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1 Novembar\"/>
    </mc:Choice>
  </mc:AlternateContent>
  <xr:revisionPtr revIDLastSave="0" documentId="13_ncr:1_{D3350DC6-5FCE-48B4-857E-E120AAF60B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32" i="1" l="1"/>
  <c r="C17" i="1"/>
  <c r="B19" i="1" l="1"/>
</calcChain>
</file>

<file path=xl/sharedStrings.xml><?xml version="1.0" encoding="utf-8"?>
<sst xmlns="http://schemas.openxmlformats.org/spreadsheetml/2006/main" count="69" uniqueCount="61">
  <si>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</si>
  <si>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</si>
  <si>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</si>
  <si>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</si>
  <si>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</si>
  <si>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</si>
  <si>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</si>
  <si>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</si>
  <si>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</si>
  <si>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</si>
  <si>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</si>
  <si>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</si>
  <si>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</si>
  <si>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</si>
  <si>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</si>
  <si>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</si>
  <si>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</si>
  <si>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</si>
  <si>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</si>
  <si>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</si>
  <si>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</si>
  <si>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</si>
  <si>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</si>
  <si>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</si>
  <si>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</si>
  <si>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</si>
  <si>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</si>
  <si>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</si>
  <si>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</si>
  <si>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</si>
  <si>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</si>
  <si>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</si>
  <si>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</si>
  <si>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</si>
  <si>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</si>
  <si>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</si>
  <si>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</si>
  <si>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</si>
  <si>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</si>
  <si>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</si>
  <si>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OSTALI TROŠKOVI 07F</t>
  </si>
  <si>
    <t>15.11.2023.</t>
  </si>
  <si>
    <t>16.11.2023.</t>
  </si>
  <si>
    <t>IZVOD  BR. 253</t>
  </si>
  <si>
    <t>15.10.2023.</t>
  </si>
  <si>
    <t>RFZO -PLATA 07A I DEO 11-2023</t>
  </si>
  <si>
    <t>OBL - PRENOS SREDSTAVA ZA PLATU 07A I DEO KOMORA 11-2023</t>
  </si>
  <si>
    <t>RFZO - KRV 076</t>
  </si>
  <si>
    <t>ERSTE BANKA -zatvoren kredit</t>
  </si>
  <si>
    <t>AIK BANKA - ugašena partija</t>
  </si>
  <si>
    <t>UPLATA ZA MOBILNI</t>
  </si>
  <si>
    <t>PLATA 07A</t>
  </si>
  <si>
    <t>PLATA 11-2023 I DEO</t>
  </si>
  <si>
    <t>KRV 076</t>
  </si>
  <si>
    <t>ZAVOD ZA TRANSFUZIJU KRVI NIŠ</t>
  </si>
  <si>
    <t>DNEVNICE 10-2023 SANITETSKI PREVOZ</t>
  </si>
  <si>
    <t>MULTITEK ELEKTRONIK DOO LESKOVAC</t>
  </si>
  <si>
    <t>KOMUNALAC VLASOTINCE</t>
  </si>
  <si>
    <t>PROVIZIJA BANKE</t>
  </si>
  <si>
    <t>OSTALI TROŠKOVI 07F - IZVOR 17</t>
  </si>
  <si>
    <t>DNEVNICE 10-2023 OSTALI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</si>
</sst>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1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164" fontId="47" fillId="0" borderId="0" xfId="0" applyNumberFormat="1" applyFont="1" applyAlignment="1">
      <alignment horizontal="right"/>
    </xf>
    <xf numFmtId="0" fontId="48" fillId="0" borderId="15" xfId="0" applyFont="1" applyBorder="1"/>
    <xf numFmtId="4" fontId="48" fillId="0" borderId="11" xfId="0" applyNumberFormat="1" applyFont="1" applyBorder="1" applyAlignment="1">
      <alignment horizontal="right"/>
    </xf>
    <xf numFmtId="0" fontId="47" fillId="0" borderId="14" xfId="0" applyFont="1" applyBorder="1"/>
    <xf numFmtId="0" fontId="48" fillId="0" borderId="16" xfId="0" applyFont="1" applyBorder="1"/>
    <xf numFmtId="4" fontId="48" fillId="0" borderId="12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D21" sqref="D2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42</v>
      </c>
    </row>
    <row r="6" spans="1:3" x14ac:dyDescent="0.25">
      <c r="A6" s="1" t="s">
        <v>43</v>
      </c>
    </row>
    <row r="7" spans="1:3" x14ac:dyDescent="0.25">
      <c r="A7" s="4" t="s">
        <v>1</v>
      </c>
      <c r="B7" s="4" t="s">
        <v>42</v>
      </c>
      <c r="C7" s="6">
        <v>733370.9</v>
      </c>
    </row>
    <row r="8" spans="1:3" x14ac:dyDescent="0.25">
      <c r="A8" s="4" t="s">
        <v>2</v>
      </c>
      <c r="B8" s="4" t="s">
        <v>44</v>
      </c>
      <c r="C8" s="6">
        <v>1091745.71</v>
      </c>
    </row>
    <row r="9" spans="1:3" x14ac:dyDescent="0.25">
      <c r="A9" s="4" t="s">
        <v>5</v>
      </c>
      <c r="B9" s="4" t="s">
        <v>42</v>
      </c>
      <c r="C9" s="6">
        <v>13366</v>
      </c>
    </row>
    <row r="10" spans="1:3" x14ac:dyDescent="0.25">
      <c r="A10" s="4" t="s">
        <v>45</v>
      </c>
      <c r="B10" s="4" t="s">
        <v>42</v>
      </c>
      <c r="C10" s="6">
        <v>101401588.08</v>
      </c>
    </row>
    <row r="11" spans="1:3" x14ac:dyDescent="0.25">
      <c r="A11" s="4" t="s">
        <v>46</v>
      </c>
      <c r="B11" s="4" t="s">
        <v>42</v>
      </c>
      <c r="C11" s="6">
        <v>70285.69</v>
      </c>
    </row>
    <row r="12" spans="1:3" x14ac:dyDescent="0.25">
      <c r="A12" s="4" t="s">
        <v>47</v>
      </c>
      <c r="B12" s="4" t="s">
        <v>42</v>
      </c>
      <c r="C12" s="6">
        <v>1651202.06</v>
      </c>
    </row>
    <row r="13" spans="1:3" x14ac:dyDescent="0.25">
      <c r="A13" s="4" t="s">
        <v>48</v>
      </c>
      <c r="B13" s="4" t="s">
        <v>42</v>
      </c>
      <c r="C13" s="6">
        <v>8176.87</v>
      </c>
    </row>
    <row r="14" spans="1:3" x14ac:dyDescent="0.25">
      <c r="A14" s="4" t="s">
        <v>49</v>
      </c>
      <c r="B14" s="4" t="s">
        <v>42</v>
      </c>
      <c r="C14" s="6">
        <v>13695.81</v>
      </c>
    </row>
    <row r="15" spans="1:3" x14ac:dyDescent="0.25">
      <c r="A15" s="4" t="s">
        <v>50</v>
      </c>
      <c r="B15" s="4" t="s">
        <v>42</v>
      </c>
      <c r="C15" s="6">
        <v>842.2</v>
      </c>
    </row>
    <row r="16" spans="1:3" x14ac:dyDescent="0.25">
      <c r="A16" s="4" t="s">
        <v>39</v>
      </c>
      <c r="B16" s="4" t="s">
        <v>41</v>
      </c>
      <c r="C16" s="6">
        <v>103517531.52</v>
      </c>
    </row>
    <row r="17" spans="1:5" x14ac:dyDescent="0.25">
      <c r="B17" s="9"/>
      <c r="C17" s="5">
        <f>C8+C9+C10+C11+C12+C13+C14+C15-C16</f>
        <v>733370.90000000596</v>
      </c>
      <c r="E17" s="9"/>
    </row>
    <row r="18" spans="1:5" x14ac:dyDescent="0.25">
      <c r="B18" s="9"/>
      <c r="C18" s="5"/>
    </row>
    <row r="19" spans="1:5" x14ac:dyDescent="0.25">
      <c r="A19" s="14" t="s">
        <v>6</v>
      </c>
      <c r="B19" s="8" t="str">
        <f>A4</f>
        <v>16.11.2023.</v>
      </c>
      <c r="C19" s="7"/>
    </row>
    <row r="20" spans="1:5" x14ac:dyDescent="0.25">
      <c r="A20" s="14"/>
      <c r="B20" s="8"/>
      <c r="C20" s="7"/>
    </row>
    <row r="21" spans="1:5" s="1" customFormat="1" x14ac:dyDescent="0.25">
      <c r="A21" s="18" t="s">
        <v>51</v>
      </c>
      <c r="B21" s="10">
        <v>101471873.77</v>
      </c>
      <c r="C21" s="15"/>
    </row>
    <row r="22" spans="1:5" x14ac:dyDescent="0.25">
      <c r="A22" s="16" t="s">
        <v>52</v>
      </c>
      <c r="B22" s="17">
        <v>101471873.77</v>
      </c>
    </row>
    <row r="23" spans="1:5" s="1" customFormat="1" x14ac:dyDescent="0.25">
      <c r="A23" s="18" t="s">
        <v>53</v>
      </c>
      <c r="B23" s="10">
        <v>1651202.06</v>
      </c>
      <c r="C23" s="15"/>
    </row>
    <row r="24" spans="1:5" x14ac:dyDescent="0.25">
      <c r="A24" s="16" t="s">
        <v>54</v>
      </c>
      <c r="B24" s="17">
        <v>1651202.06</v>
      </c>
    </row>
    <row r="25" spans="1:5" s="1" customFormat="1" x14ac:dyDescent="0.25">
      <c r="A25" s="18" t="s">
        <v>40</v>
      </c>
      <c r="B25" s="10">
        <v>294105.44999999995</v>
      </c>
      <c r="C25" s="15"/>
    </row>
    <row r="26" spans="1:5" x14ac:dyDescent="0.25">
      <c r="A26" s="19" t="s">
        <v>55</v>
      </c>
      <c r="B26" s="20">
        <v>194428.59</v>
      </c>
    </row>
    <row r="27" spans="1:5" x14ac:dyDescent="0.25">
      <c r="A27" s="19" t="s">
        <v>56</v>
      </c>
      <c r="B27" s="20">
        <v>50240</v>
      </c>
    </row>
    <row r="28" spans="1:5" x14ac:dyDescent="0.25">
      <c r="A28" s="19" t="s">
        <v>57</v>
      </c>
      <c r="B28" s="20">
        <v>40000</v>
      </c>
    </row>
    <row r="29" spans="1:5" x14ac:dyDescent="0.25">
      <c r="A29" s="16" t="s">
        <v>58</v>
      </c>
      <c r="B29" s="17">
        <v>9436.8599999999988</v>
      </c>
    </row>
    <row r="30" spans="1:5" s="1" customFormat="1" x14ac:dyDescent="0.25">
      <c r="A30" s="18" t="s">
        <v>59</v>
      </c>
      <c r="B30" s="10">
        <v>100350.24</v>
      </c>
      <c r="C30" s="15"/>
    </row>
    <row r="31" spans="1:5" x14ac:dyDescent="0.25">
      <c r="A31" s="16" t="s">
        <v>60</v>
      </c>
      <c r="B31" s="17">
        <v>100350.24</v>
      </c>
    </row>
    <row r="32" spans="1:5" x14ac:dyDescent="0.25">
      <c r="B32" s="8">
        <f>B21+B23+B25+B30</f>
        <v>103517531.52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2023-11-17T08:29:30Z</dcterms:modified>
</cp:coreProperties>
</file>